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TERCER TRIMESTRE 2022\01 INFORMACIÓN CONTABLE\"/>
    </mc:Choice>
  </mc:AlternateContent>
  <xr:revisionPtr revIDLastSave="0" documentId="13_ncr:1_{5706E9C1-1191-4815-BCDA-BE15E97FF9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C43" i="4" s="1"/>
  <c r="B50" i="4"/>
  <c r="B43" i="4" s="1"/>
  <c r="C45" i="4"/>
  <c r="B45" i="4"/>
  <c r="C35" i="4"/>
  <c r="B35" i="4"/>
  <c r="C25" i="4"/>
  <c r="B25" i="4"/>
  <c r="C13" i="4"/>
  <c r="B13" i="4"/>
  <c r="C4" i="4"/>
  <c r="C3" i="4" s="1"/>
  <c r="B4" i="4"/>
  <c r="B3" i="4" l="1"/>
  <c r="B24" i="4"/>
  <c r="C24" i="4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<sst xmlns="http://schemas.openxmlformats.org/spreadsheetml/2006/main" count="55" uniqueCount="55">
  <si>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</si>
  <si>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</si>
  <si>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</si>
  <si>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</si>
  <si>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</si>
  <si>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</si>
  <si>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</si>
  <si>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</si>
  <si>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</si>
  <si>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</si>
  <si>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</si>
  <si>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</si>
  <si>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</si>
  <si>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</si>
  <si>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</si>
  <si>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</si>
  <si>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</si>
  <si>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</si>
  <si>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</si>
  <si>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</si>
  <si>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</si>
  <si>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</si>
  <si>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</si>
  <si>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</si>
  <si>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</si>
  <si>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</si>
  <si>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</si>
  <si>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</si>
  <si>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</si>
  <si>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</si>
  <si>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</si>
  <si>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</si>
  <si>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</si>
  <si>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</si>
  <si>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</si>
  <si>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</si>
  <si>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</si>
  <si>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</si>
  <si>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</si>
  <si>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</si>
  <si>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</si>
  <si>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</si>
  <si>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</si>
  <si>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</si>
  <si>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</si>
  <si>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</si>
  <si>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</si>
  <si>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</si>
  <si>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</si>
  <si>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</si>
  <si>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</si>
  <si>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</si>
  <si>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</si>
  <si>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</si>
  <si>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Instituto Municipal de León, Guanajuato (IMUVI)
Estado de Cambios en la Situación Financiera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</si>
</sst>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922020</xdr:colOff>
      <xdr:row>64</xdr:row>
      <xdr:rowOff>7620</xdr:rowOff>
    </xdr:from>
    <xdr:to>
      <xdr:col>2</xdr:col>
      <xdr:colOff>1043940</xdr:colOff>
      <xdr:row>69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94564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+B4+B13</f>
        <v>20224701.969999999</v>
      </c>
      <c r="C3" s="9">
        <f>+C4+C13</f>
        <v>40309093.420000017</v>
      </c>
    </row>
    <row r="4" spans="1:3" ht="11.25" customHeight="1" x14ac:dyDescent="0.2">
      <c r="A4" s="10" t="s">
        <v>7</v>
      </c>
      <c r="B4" s="9">
        <f>SUM(B5:B11)</f>
        <v>15168668.819999997</v>
      </c>
      <c r="C4" s="9">
        <f>SUM(C5:C11)</f>
        <v>33337323.830000013</v>
      </c>
    </row>
    <row r="5" spans="1:3" ht="11.25" customHeight="1" x14ac:dyDescent="0.2">
      <c r="A5" s="11" t="s">
        <v>14</v>
      </c>
      <c r="B5" s="12">
        <v>0</v>
      </c>
      <c r="C5" s="12">
        <v>33337323.830000013</v>
      </c>
    </row>
    <row r="6" spans="1:3" ht="11.25" customHeight="1" x14ac:dyDescent="0.2">
      <c r="A6" s="11" t="s">
        <v>15</v>
      </c>
      <c r="B6" s="12">
        <v>5121574.4399999976</v>
      </c>
      <c r="C6" s="12">
        <v>0</v>
      </c>
    </row>
    <row r="7" spans="1:3" ht="11.25" customHeight="1" x14ac:dyDescent="0.2">
      <c r="A7" s="11" t="s">
        <v>16</v>
      </c>
      <c r="B7" s="12">
        <v>99938.430000000168</v>
      </c>
      <c r="C7" s="12">
        <v>0</v>
      </c>
    </row>
    <row r="8" spans="1:3" ht="11.25" customHeight="1" x14ac:dyDescent="0.2">
      <c r="A8" s="11" t="s">
        <v>1</v>
      </c>
      <c r="B8" s="12">
        <v>9947155.9499999993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5056033.1500000004</v>
      </c>
      <c r="C13" s="9">
        <f>SUM(C14:C22)</f>
        <v>6971769.5900000008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4941935.3900000006</v>
      </c>
    </row>
    <row r="16" spans="1:3" ht="11.25" customHeight="1" x14ac:dyDescent="0.2">
      <c r="A16" s="11" t="s">
        <v>21</v>
      </c>
      <c r="B16" s="12">
        <v>1976864.05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1186138.6499999999</v>
      </c>
    </row>
    <row r="18" spans="1:3" ht="11.25" customHeight="1" x14ac:dyDescent="0.2">
      <c r="A18" s="11" t="s">
        <v>23</v>
      </c>
      <c r="B18" s="12">
        <v>0</v>
      </c>
      <c r="C18" s="12">
        <v>843695.55</v>
      </c>
    </row>
    <row r="19" spans="1:3" ht="11.25" customHeight="1" x14ac:dyDescent="0.2">
      <c r="A19" s="11" t="s">
        <v>24</v>
      </c>
      <c r="B19" s="12">
        <v>3079169.1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+B25+B35</f>
        <v>3935531.5700000003</v>
      </c>
      <c r="C24" s="9">
        <f>+C25+C35</f>
        <v>5907947.0900000036</v>
      </c>
    </row>
    <row r="25" spans="1:3" ht="11.25" customHeight="1" x14ac:dyDescent="0.2">
      <c r="A25" s="10" t="s">
        <v>9</v>
      </c>
      <c r="B25" s="9">
        <f>SUM(B26:B33)</f>
        <v>3935531.5700000003</v>
      </c>
      <c r="C25" s="9">
        <f>SUM(C26:C33)</f>
        <v>5907947.0900000036</v>
      </c>
    </row>
    <row r="26" spans="1:3" ht="11.25" customHeight="1" x14ac:dyDescent="0.2">
      <c r="A26" s="11" t="s">
        <v>28</v>
      </c>
      <c r="B26" s="12">
        <v>0</v>
      </c>
      <c r="C26" s="12">
        <v>5907947.0900000036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3935531.5700000003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53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+B45+B50+B57</f>
        <v>26896854.049999997</v>
      </c>
      <c r="C43" s="9">
        <f>+C45+C50+C57</f>
        <v>4840047.08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26896854.049999997</v>
      </c>
      <c r="C50" s="9">
        <f>SUM(C51:C55)</f>
        <v>4840047.08</v>
      </c>
    </row>
    <row r="51" spans="1:3" ht="11.25" customHeight="1" x14ac:dyDescent="0.2">
      <c r="A51" s="11" t="s">
        <v>43</v>
      </c>
      <c r="B51" s="12">
        <v>26896854.049999997</v>
      </c>
      <c r="C51" s="12">
        <v>0</v>
      </c>
    </row>
    <row r="52" spans="1:3" ht="11.25" customHeight="1" x14ac:dyDescent="0.2">
      <c r="A52" s="11" t="s">
        <v>44</v>
      </c>
      <c r="B52" s="12">
        <v>0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4840047.08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52</v>
      </c>
      <c r="B62" s="19"/>
      <c r="C62" s="19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2022-10-19T13:32:05Z</cp:lastPrinted>
  <dcterms:created xsi:type="dcterms:W3CDTF">2012-12-11T20:26:08Z</dcterms:created>
  <dcterms:modified xsi:type="dcterms:W3CDTF">2022-10-20T04:46:23Z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